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<sst xmlns="http://schemas.openxmlformats.org/spreadsheetml/2006/main" count="18" uniqueCount="17">
  <si>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Dział</t>
  </si>
  <si>
    <t>Rozdział</t>
  </si>
  <si>
    <t>Dochody ogółem</t>
  </si>
  <si>
    <t>Z tego</t>
  </si>
  <si>
    <t>Wydatki majątkowe</t>
  </si>
  <si>
    <t>Razem</t>
  </si>
  <si>
    <t>010</t>
  </si>
  <si>
    <t>01008</t>
  </si>
  <si>
    <t>Dochody i wydatki związane z realizacją zadań z zakresu ochrony środowiska w roku 2012</t>
  </si>
  <si>
    <t>Wydatki ogółem (5+9)</t>
  </si>
  <si>
    <t>Wydatki bieżące (6+7+8)</t>
  </si>
  <si>
    <t>dotacje</t>
  </si>
  <si>
    <t>wynagrodzenia              i pochodne</t>
  </si>
  <si>
    <t>wydatki związane             z realizacją ich statutowych zadań</t>
  </si>
  <si>
    <t>754</t>
  </si>
  <si>
    <t>75410</t>
  </si>
  <si>
    <t>* Wpłata Powiatu na Fundusz Wsparcia PSP i dofinansowanie zadania inwestycyjnego - "Zakup średniego samochodu ratowniczo-gaśniczego kategorii 1 dla KP PSP w Wołominie"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</si>
</sst>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Alignment="1">
      <alignment wrapText="1"/>
    </xf>
    <xf numFmtId="0" fontId="4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/>
    </xf>
    <xf numFmtId="3" fontId="46" fillId="0" borderId="10" xfId="0" applyNumberFormat="1" applyFont="1" applyBorder="1" applyAlignment="1">
      <alignment horizontal="righ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H18" sqref="H18"/>
    </sheetView>
  </sheetViews>
  <sheetFormatPr defaultColWidth="8.796875" defaultRowHeight="14.25"/>
  <cols>
    <col min="1" max="1" width="7.09765625" style="0" customWidth="1"/>
    <col min="2" max="2" width="10" style="0" customWidth="1"/>
    <col min="3" max="5" width="12.59765625" style="0" customWidth="1"/>
    <col min="6" max="6" width="18.59765625" style="0" customWidth="1"/>
    <col min="7" max="7" width="12.59765625" style="0" customWidth="1"/>
    <col min="8" max="8" width="18.59765625" style="0" customWidth="1"/>
    <col min="9" max="9" width="12.59765625" style="0" customWidth="1"/>
  </cols>
  <sheetData>
    <row r="2" spans="1:9" s="2" customFormat="1" ht="36" customHeight="1">
      <c r="A2" s="28" t="s">
        <v>8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15.75">
      <c r="A3" s="6"/>
      <c r="B3" s="6"/>
      <c r="C3" s="6"/>
      <c r="D3" s="6"/>
      <c r="E3" s="6"/>
      <c r="F3" s="6"/>
      <c r="G3" s="6"/>
      <c r="H3" s="6"/>
      <c r="I3" s="6"/>
    </row>
    <row r="4" spans="1:12" s="2" customFormat="1" ht="19.5" customHeight="1">
      <c r="A4" s="31" t="s">
        <v>0</v>
      </c>
      <c r="B4" s="23" t="s">
        <v>1</v>
      </c>
      <c r="C4" s="23" t="s">
        <v>2</v>
      </c>
      <c r="D4" s="23" t="s">
        <v>9</v>
      </c>
      <c r="E4" s="23" t="s">
        <v>3</v>
      </c>
      <c r="F4" s="23"/>
      <c r="G4" s="23"/>
      <c r="H4" s="23"/>
      <c r="I4" s="23"/>
      <c r="J4" s="3"/>
      <c r="K4" s="3"/>
      <c r="L4" s="3"/>
    </row>
    <row r="5" spans="1:12" s="2" customFormat="1" ht="19.5" customHeight="1">
      <c r="A5" s="31"/>
      <c r="B5" s="23"/>
      <c r="C5" s="23"/>
      <c r="D5" s="23"/>
      <c r="E5" s="23" t="s">
        <v>10</v>
      </c>
      <c r="F5" s="23" t="s">
        <v>3</v>
      </c>
      <c r="G5" s="23"/>
      <c r="H5" s="23"/>
      <c r="I5" s="23" t="s">
        <v>4</v>
      </c>
      <c r="J5" s="3"/>
      <c r="K5" s="3"/>
      <c r="L5" s="3"/>
    </row>
    <row r="6" spans="1:12" s="2" customFormat="1" ht="50.25" customHeight="1">
      <c r="A6" s="32"/>
      <c r="B6" s="24"/>
      <c r="C6" s="24"/>
      <c r="D6" s="24"/>
      <c r="E6" s="24"/>
      <c r="F6" s="15" t="s">
        <v>12</v>
      </c>
      <c r="G6" s="15" t="s">
        <v>11</v>
      </c>
      <c r="H6" s="15" t="s">
        <v>13</v>
      </c>
      <c r="I6" s="24"/>
      <c r="J6" s="3"/>
      <c r="K6" s="3"/>
      <c r="L6" s="3"/>
    </row>
    <row r="7" spans="1:12" s="5" customFormat="1" ht="12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4"/>
      <c r="K7" s="4"/>
      <c r="L7" s="4"/>
    </row>
    <row r="8" spans="1:12" s="2" customFormat="1" ht="18.75" customHeight="1">
      <c r="A8" s="16" t="s">
        <v>6</v>
      </c>
      <c r="B8" s="13"/>
      <c r="C8" s="17">
        <f>SUM(C9)</f>
        <v>0</v>
      </c>
      <c r="D8" s="17">
        <f>SUM(E8+I8)</f>
        <v>110000</v>
      </c>
      <c r="E8" s="17">
        <f aca="true" t="shared" si="0" ref="E8:E17">SUM(F8:H8)</f>
        <v>110000</v>
      </c>
      <c r="F8" s="17">
        <f>SUM(F9)</f>
        <v>0</v>
      </c>
      <c r="G8" s="17">
        <f>SUM(G9)</f>
        <v>100000</v>
      </c>
      <c r="H8" s="17">
        <f>SUM(H9)</f>
        <v>10000</v>
      </c>
      <c r="I8" s="17">
        <f>SUM(I9)</f>
        <v>0</v>
      </c>
      <c r="J8" s="3"/>
      <c r="K8" s="3"/>
      <c r="L8" s="3"/>
    </row>
    <row r="9" spans="1:12" s="2" customFormat="1" ht="18.75" customHeight="1">
      <c r="A9" s="9"/>
      <c r="B9" s="18" t="s">
        <v>7</v>
      </c>
      <c r="C9" s="19"/>
      <c r="D9" s="19">
        <f>SUM(E9+I9)</f>
        <v>110000</v>
      </c>
      <c r="E9" s="19">
        <f t="shared" si="0"/>
        <v>110000</v>
      </c>
      <c r="F9" s="19"/>
      <c r="G9" s="19">
        <v>100000</v>
      </c>
      <c r="H9" s="19">
        <v>10000</v>
      </c>
      <c r="I9" s="19"/>
      <c r="J9" s="3"/>
      <c r="K9" s="3"/>
      <c r="L9" s="3"/>
    </row>
    <row r="10" spans="1:12" s="2" customFormat="1" ht="18.75" customHeight="1">
      <c r="A10" s="16" t="s">
        <v>14</v>
      </c>
      <c r="B10" s="13"/>
      <c r="C10" s="17">
        <f aca="true" t="shared" si="1" ref="C10:I10">SUM(C11)</f>
        <v>0</v>
      </c>
      <c r="D10" s="17">
        <f t="shared" si="1"/>
        <v>100000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100000</v>
      </c>
      <c r="J10" s="3"/>
      <c r="K10" s="3"/>
      <c r="L10" s="3"/>
    </row>
    <row r="11" spans="1:12" s="2" customFormat="1" ht="18.75" customHeight="1">
      <c r="A11" s="9"/>
      <c r="B11" s="18" t="s">
        <v>15</v>
      </c>
      <c r="C11" s="19"/>
      <c r="D11" s="19">
        <f aca="true" t="shared" si="2" ref="D11:D17">SUM(E11+I11)</f>
        <v>100000</v>
      </c>
      <c r="E11" s="19">
        <f>SUM(F11:H11)</f>
        <v>0</v>
      </c>
      <c r="F11" s="19"/>
      <c r="G11" s="19"/>
      <c r="H11" s="22"/>
      <c r="I11" s="22">
        <v>100000</v>
      </c>
      <c r="J11" s="3"/>
      <c r="K11" s="3"/>
      <c r="L11" s="3"/>
    </row>
    <row r="12" spans="1:12" s="2" customFormat="1" ht="18.75" customHeight="1">
      <c r="A12" s="20">
        <v>900</v>
      </c>
      <c r="B12" s="14"/>
      <c r="C12" s="17">
        <f aca="true" t="shared" si="3" ref="C12:I12">SUM(C13:C17)</f>
        <v>451000</v>
      </c>
      <c r="D12" s="17">
        <f t="shared" si="2"/>
        <v>304500</v>
      </c>
      <c r="E12" s="17">
        <f t="shared" si="0"/>
        <v>194325</v>
      </c>
      <c r="F12" s="17">
        <f t="shared" si="3"/>
        <v>0</v>
      </c>
      <c r="G12" s="17">
        <f t="shared" si="3"/>
        <v>70000</v>
      </c>
      <c r="H12" s="17">
        <f t="shared" si="3"/>
        <v>124325</v>
      </c>
      <c r="I12" s="17">
        <f t="shared" si="3"/>
        <v>110175</v>
      </c>
      <c r="J12" s="3"/>
      <c r="K12" s="3"/>
      <c r="L12" s="3"/>
    </row>
    <row r="13" spans="1:12" s="2" customFormat="1" ht="18.75" customHeight="1">
      <c r="A13" s="10"/>
      <c r="B13" s="21">
        <v>90002</v>
      </c>
      <c r="C13" s="19"/>
      <c r="D13" s="19">
        <f t="shared" si="2"/>
        <v>80000</v>
      </c>
      <c r="E13" s="19">
        <f t="shared" si="0"/>
        <v>80000</v>
      </c>
      <c r="F13" s="19"/>
      <c r="G13" s="19">
        <v>70000</v>
      </c>
      <c r="H13" s="19">
        <v>10000</v>
      </c>
      <c r="I13" s="19"/>
      <c r="J13" s="3"/>
      <c r="K13" s="3"/>
      <c r="L13" s="3"/>
    </row>
    <row r="14" spans="1:12" s="2" customFormat="1" ht="18.75" customHeight="1">
      <c r="A14" s="10"/>
      <c r="B14" s="21">
        <v>90004</v>
      </c>
      <c r="C14" s="19"/>
      <c r="D14" s="19">
        <f t="shared" si="2"/>
        <v>20000</v>
      </c>
      <c r="E14" s="19">
        <f t="shared" si="0"/>
        <v>20000</v>
      </c>
      <c r="F14" s="19"/>
      <c r="G14" s="19"/>
      <c r="H14" s="19">
        <v>20000</v>
      </c>
      <c r="I14" s="19"/>
      <c r="J14" s="3"/>
      <c r="K14" s="3"/>
      <c r="L14" s="3"/>
    </row>
    <row r="15" spans="1:12" s="2" customFormat="1" ht="18.75" customHeight="1">
      <c r="A15" s="10"/>
      <c r="B15" s="21">
        <v>90019</v>
      </c>
      <c r="C15" s="19">
        <v>451000</v>
      </c>
      <c r="D15" s="19">
        <f t="shared" si="2"/>
        <v>0</v>
      </c>
      <c r="E15" s="19">
        <f t="shared" si="0"/>
        <v>0</v>
      </c>
      <c r="F15" s="19"/>
      <c r="G15" s="19"/>
      <c r="H15" s="19"/>
      <c r="I15" s="19"/>
      <c r="J15" s="3"/>
      <c r="K15" s="3"/>
      <c r="L15" s="3"/>
    </row>
    <row r="16" spans="1:12" s="2" customFormat="1" ht="18.75" customHeight="1">
      <c r="A16" s="10"/>
      <c r="B16" s="21">
        <v>90078</v>
      </c>
      <c r="C16" s="19"/>
      <c r="D16" s="19">
        <f t="shared" si="2"/>
        <v>110175</v>
      </c>
      <c r="E16" s="19">
        <f t="shared" si="0"/>
        <v>0</v>
      </c>
      <c r="F16" s="19"/>
      <c r="G16" s="19"/>
      <c r="H16" s="19"/>
      <c r="I16" s="19">
        <v>110175</v>
      </c>
      <c r="J16" s="3"/>
      <c r="K16" s="3"/>
      <c r="L16" s="3"/>
    </row>
    <row r="17" spans="1:12" s="2" customFormat="1" ht="18.75" customHeight="1">
      <c r="A17" s="10"/>
      <c r="B17" s="21">
        <v>90095</v>
      </c>
      <c r="C17" s="19"/>
      <c r="D17" s="19">
        <f t="shared" si="2"/>
        <v>94325</v>
      </c>
      <c r="E17" s="19">
        <f t="shared" si="0"/>
        <v>94325</v>
      </c>
      <c r="F17" s="19"/>
      <c r="G17" s="19"/>
      <c r="H17" s="19">
        <v>94325</v>
      </c>
      <c r="I17" s="19"/>
      <c r="J17" s="3"/>
      <c r="K17" s="3"/>
      <c r="L17" s="3"/>
    </row>
    <row r="18" spans="1:12" s="2" customFormat="1" ht="24" customHeight="1">
      <c r="A18" s="29" t="s">
        <v>5</v>
      </c>
      <c r="B18" s="30"/>
      <c r="C18" s="17">
        <f>SUM(C8+C12+C10)</f>
        <v>451000</v>
      </c>
      <c r="D18" s="17">
        <f aca="true" t="shared" si="4" ref="D18:I18">SUM(D8+D12+D10)</f>
        <v>514500</v>
      </c>
      <c r="E18" s="17">
        <f t="shared" si="4"/>
        <v>304325</v>
      </c>
      <c r="F18" s="17">
        <f t="shared" si="4"/>
        <v>0</v>
      </c>
      <c r="G18" s="17">
        <f t="shared" si="4"/>
        <v>170000</v>
      </c>
      <c r="H18" s="17">
        <f t="shared" si="4"/>
        <v>134325</v>
      </c>
      <c r="I18" s="17">
        <f t="shared" si="4"/>
        <v>210175</v>
      </c>
      <c r="J18" s="3"/>
      <c r="K18" s="3"/>
      <c r="L18" s="3"/>
    </row>
    <row r="19" spans="1:12" s="2" customFormat="1" ht="15.75">
      <c r="A19" s="6"/>
      <c r="B19" s="11"/>
      <c r="C19" s="12"/>
      <c r="D19" s="12"/>
      <c r="E19" s="12"/>
      <c r="F19" s="12"/>
      <c r="G19" s="12"/>
      <c r="H19" s="12"/>
      <c r="I19" s="12"/>
      <c r="J19" s="3"/>
      <c r="K19" s="3"/>
      <c r="L19" s="3"/>
    </row>
    <row r="20" spans="1:12" ht="61.5" customHeight="1">
      <c r="A20" s="25" t="s">
        <v>16</v>
      </c>
      <c r="B20" s="26"/>
      <c r="C20" s="26"/>
      <c r="D20" s="26"/>
      <c r="E20" s="26"/>
      <c r="F20" s="26"/>
      <c r="G20" s="26"/>
      <c r="H20" s="26"/>
      <c r="I20" s="26"/>
      <c r="J20" s="1"/>
      <c r="K20" s="1"/>
      <c r="L20" s="1"/>
    </row>
    <row r="21" spans="2:12" ht="14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3" spans="1:9" ht="14.25">
      <c r="A23" s="27"/>
      <c r="B23" s="27"/>
      <c r="C23" s="27"/>
      <c r="D23" s="27"/>
      <c r="E23" s="27"/>
      <c r="F23" s="27"/>
      <c r="G23" s="27"/>
      <c r="H23" s="27"/>
      <c r="I23" s="27"/>
    </row>
  </sheetData>
  <sheetProtection/>
  <mergeCells count="12">
    <mergeCell ref="B4:B6"/>
    <mergeCell ref="C4:C6"/>
    <mergeCell ref="D4:D6"/>
    <mergeCell ref="E5:E6"/>
    <mergeCell ref="A20:I20"/>
    <mergeCell ref="A23:I23"/>
    <mergeCell ref="I5:I6"/>
    <mergeCell ref="A2:I2"/>
    <mergeCell ref="F5:H5"/>
    <mergeCell ref="E4:I4"/>
    <mergeCell ref="A18:B18"/>
    <mergeCell ref="A4:A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&amp;R&amp;"Arial,Normalny"&amp;10Tabela Nr 5
do Uchwały Rady Powiatu Wołomińskiego Nr XIV-128/2012
z dnia 31.01.2012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2012-01-19T08:12:44Z</cp:lastPrinted>
  <dcterms:created xsi:type="dcterms:W3CDTF">2011-01-12T12:31:38Z</dcterms:created>
  <dcterms:modified xsi:type="dcterms:W3CDTF">2012-02-02T11:00:16Z</dcterms:modified>
  <cp:category/>
  <cp:version/>
  <cp:contentType/>
  <cp:contentStatus/>
</cp:coreProperties>
</file>